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n Parlova\Desktop\"/>
    </mc:Choice>
  </mc:AlternateContent>
  <xr:revisionPtr revIDLastSave="0" documentId="8_{9F1FDEEE-15F2-424E-B6EC-E2B7CF870D80}" xr6:coauthVersionLast="36" xr6:coauthVersionMax="36" xr10:uidLastSave="{00000000-0000-0000-0000-000000000000}"/>
  <bookViews>
    <workbookView xWindow="3240" yWindow="915" windowWidth="26445" windowHeight="15435" xr2:uid="{18D032EF-FC2B-FA4A-9223-B950D99E0D59}"/>
  </bookViews>
  <sheets>
    <sheet name="Sales Projections" sheetId="2" r:id="rId1"/>
  </sheets>
  <definedNames>
    <definedName name="Z_79A5E310_12CD_1C45_BD7C_48446054666B_.wvu.Cols" localSheetId="0" hidden="1">'Sales Projections'!$E:$E</definedName>
    <definedName name="Z_D9969D68_C020_6249_BCA1_9DAB4668D5C7_.wvu.Cols" localSheetId="0" hidden="1">'Sales Projections'!$E:$E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C21" i="2"/>
  <c r="D21" i="2"/>
  <c r="E21" i="2"/>
  <c r="F21" i="2"/>
  <c r="G21" i="2"/>
  <c r="H21" i="2"/>
  <c r="I21" i="2"/>
  <c r="J21" i="2"/>
  <c r="K21" i="2"/>
  <c r="L21" i="2"/>
  <c r="M21" i="2"/>
  <c r="N18" i="2"/>
  <c r="C20" i="2"/>
  <c r="D20" i="2"/>
  <c r="E20" i="2"/>
  <c r="F20" i="2"/>
  <c r="G20" i="2"/>
  <c r="H20" i="2"/>
  <c r="I20" i="2"/>
  <c r="J20" i="2"/>
  <c r="K20" i="2"/>
  <c r="L20" i="2"/>
  <c r="M20" i="2"/>
  <c r="B20" i="2"/>
  <c r="B21" i="2"/>
  <c r="N10" i="2"/>
  <c r="C11" i="2"/>
  <c r="C12" i="2" s="1"/>
  <c r="D11" i="2"/>
  <c r="E11" i="2"/>
  <c r="F11" i="2"/>
  <c r="F12" i="2" s="1"/>
  <c r="G11" i="2"/>
  <c r="G12" i="2" s="1"/>
  <c r="H11" i="2"/>
  <c r="H12" i="2" s="1"/>
  <c r="I11" i="2"/>
  <c r="I12" i="2" s="1"/>
  <c r="J11" i="2"/>
  <c r="J12" i="2" s="1"/>
  <c r="K11" i="2"/>
  <c r="K12" i="2" s="1"/>
  <c r="L11" i="2"/>
  <c r="L12" i="2" s="1"/>
  <c r="M11" i="2"/>
  <c r="L3" i="2"/>
  <c r="N11" i="2" l="1"/>
  <c r="M12" i="2"/>
  <c r="E12" i="2"/>
  <c r="D12" i="2"/>
  <c r="N12" i="2" l="1"/>
  <c r="N17" i="2" l="1"/>
  <c r="C16" i="2" l="1"/>
  <c r="N20" i="2"/>
  <c r="N19" i="2"/>
  <c r="N21" i="2" s="1"/>
  <c r="L16" i="2"/>
  <c r="K16" i="2"/>
  <c r="M16" i="2"/>
  <c r="J16" i="2"/>
  <c r="F16" i="2"/>
  <c r="E16" i="2"/>
  <c r="I16" i="2"/>
  <c r="D16" i="2"/>
  <c r="G16" i="2"/>
  <c r="H16" i="2"/>
  <c r="B16" i="2"/>
  <c r="N16" i="2" l="1"/>
</calcChain>
</file>

<file path=xl/sharedStrings.xml><?xml version="1.0" encoding="utf-8"?>
<sst xmlns="http://schemas.openxmlformats.org/spreadsheetml/2006/main" count="44" uniqueCount="29">
  <si>
    <t>Totals</t>
  </si>
  <si>
    <t>Date:</t>
  </si>
  <si>
    <t>Note:  Please fill in dealer names and numbers in gray boxes</t>
  </si>
  <si>
    <t xml:space="preserve">Total Sales </t>
  </si>
  <si>
    <t>Average Sale</t>
  </si>
  <si>
    <t>Closing Ratio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</si>
  <si>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</si>
  <si>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</si>
  <si>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</si>
  <si>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</si>
  <si>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</si>
  <si>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</si>
  <si>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</si>
  <si>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</si>
  <si>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</si>
  <si>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</si>
  <si>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</si>
  <si>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</si>
  <si>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Sales Goal</t>
  </si>
  <si>
    <t>Percentage</t>
  </si>
  <si>
    <t>Appointments Needed</t>
  </si>
  <si>
    <t>What are your ACTUAL numbers?</t>
  </si>
  <si>
    <t xml:space="preserve">What are your sales goals? </t>
  </si>
  <si>
    <t>What are your monthly GOAL numbers? (fill in percentage of total sales for each month to total 100%)</t>
  </si>
  <si>
    <t>Closed Appointements</t>
  </si>
  <si>
    <t>Total Appointments</t>
  </si>
  <si>
    <t>Close Rate</t>
  </si>
  <si>
    <t>Monthly Sales</t>
  </si>
  <si>
    <t xml:space="preserve">Company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</si>
</sst>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[$-409]mmmm\ d\,\ yyyy;@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Body)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26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2" borderId="0" xfId="0" applyFont="1" applyFill="1" applyProtection="1"/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8" fillId="2" borderId="0" xfId="0" applyFont="1" applyFill="1" applyProtection="1"/>
    <xf numFmtId="0" fontId="8" fillId="0" borderId="0" xfId="0" applyFont="1" applyAlignment="1" applyProtection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4" fillId="0" borderId="0" xfId="0" applyFont="1" applyProtection="1"/>
    <xf numFmtId="0" fontId="10" fillId="0" borderId="0" xfId="0" applyFont="1" applyAlignment="1" applyProtection="1">
      <alignment vertical="center"/>
    </xf>
    <xf numFmtId="9" fontId="11" fillId="2" borderId="0" xfId="0" applyNumberFormat="1" applyFont="1" applyFill="1" applyAlignment="1" applyProtection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</xf>
    <xf numFmtId="9" fontId="11" fillId="2" borderId="7" xfId="0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10" fontId="12" fillId="0" borderId="1" xfId="0" applyNumberFormat="1" applyFont="1" applyFill="1" applyBorder="1" applyAlignment="1" applyProtection="1">
      <alignment horizontal="center" vertical="center"/>
    </xf>
    <xf numFmtId="9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</xf>
    <xf numFmtId="164" fontId="10" fillId="3" borderId="2" xfId="0" applyNumberFormat="1" applyFont="1" applyFill="1" applyBorder="1" applyAlignment="1" applyProtection="1">
      <alignment horizontal="center"/>
      <protection locked="0"/>
    </xf>
    <xf numFmtId="164" fontId="10" fillId="3" borderId="3" xfId="0" applyNumberFormat="1" applyFont="1" applyFill="1" applyBorder="1" applyAlignment="1" applyProtection="1">
      <alignment horizontal="center"/>
      <protection locked="0"/>
    </xf>
    <xf numFmtId="165" fontId="10" fillId="3" borderId="2" xfId="0" applyNumberFormat="1" applyFont="1" applyFill="1" applyBorder="1" applyAlignment="1" applyProtection="1">
      <alignment horizontal="center"/>
      <protection locked="0"/>
    </xf>
    <xf numFmtId="165" fontId="10" fillId="3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452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58A1-C9C7-ED48-8ABA-D7F54A66B2E4}">
  <sheetPr>
    <pageSetUpPr fitToPage="1"/>
  </sheetPr>
  <dimension ref="A1:N21"/>
  <sheetViews>
    <sheetView showGridLines="0" tabSelected="1" view="pageLayout" zoomScale="53" zoomScalePageLayoutView="53" workbookViewId="0">
      <selection activeCell="B10" sqref="B10"/>
    </sheetView>
  </sheetViews>
  <sheetFormatPr defaultColWidth="10.875" defaultRowHeight="21"/>
  <cols>
    <col min="1" max="1" width="14.875" style="1" customWidth="1"/>
    <col min="2" max="12" width="8.5" style="1" customWidth="1"/>
    <col min="13" max="13" width="8.125" style="1" customWidth="1"/>
    <col min="14" max="14" width="9.125" style="1" customWidth="1"/>
    <col min="15" max="16384" width="10.875" style="1"/>
  </cols>
  <sheetData>
    <row r="1" spans="1:14">
      <c r="A1" s="34" t="s">
        <v>2</v>
      </c>
      <c r="B1" s="34"/>
      <c r="C1" s="34"/>
      <c r="D1" s="34"/>
      <c r="E1" s="34"/>
      <c r="F1" s="34"/>
      <c r="G1" s="4"/>
      <c r="H1" s="4"/>
      <c r="I1" s="4"/>
      <c r="J1" s="4"/>
      <c r="K1" s="4"/>
      <c r="L1" s="4"/>
      <c r="M1" s="4"/>
      <c r="N1" s="4"/>
    </row>
    <row r="2" spans="1:14" ht="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48" customHeight="1">
      <c r="A3" s="32" t="s">
        <v>28</v>
      </c>
      <c r="B3" s="32"/>
      <c r="C3" s="33"/>
      <c r="D3" s="33"/>
      <c r="E3" s="33"/>
      <c r="F3" s="33"/>
      <c r="G3" s="33"/>
      <c r="H3" s="33"/>
      <c r="I3" s="33"/>
      <c r="J3" s="4"/>
      <c r="K3" s="5" t="s">
        <v>1</v>
      </c>
      <c r="L3" s="31">
        <f ca="1">TODAY()</f>
        <v>43620</v>
      </c>
      <c r="M3" s="31"/>
      <c r="N3" s="31"/>
    </row>
    <row r="4" spans="1:14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0.100000000000001" customHeight="1" thickBot="1">
      <c r="A5" s="16" t="s">
        <v>22</v>
      </c>
      <c r="B5" s="4"/>
      <c r="C5" s="4"/>
      <c r="D5" s="4"/>
      <c r="E5" s="4"/>
      <c r="F5" s="6"/>
      <c r="G5" s="6"/>
      <c r="H5" s="4"/>
      <c r="I5" s="4"/>
      <c r="J5" s="4"/>
      <c r="K5" s="4"/>
      <c r="L5" s="4"/>
      <c r="M5" s="4"/>
      <c r="N5" s="4"/>
    </row>
    <row r="6" spans="1:14" ht="21.75" thickBot="1">
      <c r="A6" s="12" t="s">
        <v>3</v>
      </c>
      <c r="B6" s="35">
        <v>1500000</v>
      </c>
      <c r="C6" s="36"/>
      <c r="D6" s="6"/>
      <c r="E6" s="12" t="s">
        <v>4</v>
      </c>
      <c r="F6" s="4"/>
      <c r="G6" s="35">
        <v>6500</v>
      </c>
      <c r="H6" s="36"/>
      <c r="I6" s="6"/>
      <c r="J6" s="12" t="s">
        <v>5</v>
      </c>
      <c r="K6" s="4"/>
      <c r="L6" s="37">
        <v>0.45</v>
      </c>
      <c r="M6" s="38"/>
      <c r="N6" s="4"/>
    </row>
    <row r="7" spans="1:14" ht="9" customHeight="1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6.1" customHeight="1">
      <c r="A8" s="13" t="s">
        <v>23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/>
    </row>
    <row r="9" spans="1:14" ht="20.100000000000001" customHeight="1" thickBot="1">
      <c r="A9" s="13"/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  <c r="N9" s="22" t="s">
        <v>0</v>
      </c>
    </row>
    <row r="10" spans="1:14" ht="20.100000000000001" customHeight="1" thickBot="1">
      <c r="A10" s="13" t="s">
        <v>19</v>
      </c>
      <c r="B10" s="29">
        <v>0.08</v>
      </c>
      <c r="C10" s="30">
        <v>0.08</v>
      </c>
      <c r="D10" s="30">
        <v>0.08</v>
      </c>
      <c r="E10" s="30">
        <v>0.08</v>
      </c>
      <c r="F10" s="30">
        <v>0.1</v>
      </c>
      <c r="G10" s="30">
        <v>0.1</v>
      </c>
      <c r="H10" s="30">
        <v>0.11</v>
      </c>
      <c r="I10" s="30">
        <v>0.08</v>
      </c>
      <c r="J10" s="30">
        <v>0.08</v>
      </c>
      <c r="K10" s="30">
        <v>0.05</v>
      </c>
      <c r="L10" s="30">
        <v>0.08</v>
      </c>
      <c r="M10" s="30">
        <v>0.08</v>
      </c>
      <c r="N10" s="17">
        <f>SUM(B10:M10)</f>
        <v>0.99999999999999989</v>
      </c>
    </row>
    <row r="11" spans="1:14" ht="42" customHeight="1" thickBot="1">
      <c r="A11" s="3" t="s">
        <v>18</v>
      </c>
      <c r="B11" s="23">
        <f>$B$6*B10</f>
        <v>120000</v>
      </c>
      <c r="C11" s="23">
        <f t="shared" ref="C11:M11" si="0">$B$6*C10</f>
        <v>120000</v>
      </c>
      <c r="D11" s="23">
        <f t="shared" si="0"/>
        <v>120000</v>
      </c>
      <c r="E11" s="23">
        <f t="shared" si="0"/>
        <v>120000</v>
      </c>
      <c r="F11" s="23">
        <f t="shared" si="0"/>
        <v>150000</v>
      </c>
      <c r="G11" s="23">
        <f t="shared" si="0"/>
        <v>150000</v>
      </c>
      <c r="H11" s="23">
        <f t="shared" si="0"/>
        <v>165000</v>
      </c>
      <c r="I11" s="23">
        <f t="shared" si="0"/>
        <v>120000</v>
      </c>
      <c r="J11" s="23">
        <f t="shared" si="0"/>
        <v>120000</v>
      </c>
      <c r="K11" s="23">
        <f t="shared" si="0"/>
        <v>75000</v>
      </c>
      <c r="L11" s="23">
        <f t="shared" si="0"/>
        <v>120000</v>
      </c>
      <c r="M11" s="23">
        <f t="shared" si="0"/>
        <v>120000</v>
      </c>
      <c r="N11" s="23">
        <f>SUM(B11:M11)</f>
        <v>1500000</v>
      </c>
    </row>
    <row r="12" spans="1:14" ht="42.95" customHeight="1" thickBot="1">
      <c r="A12" s="3" t="s">
        <v>20</v>
      </c>
      <c r="B12" s="24">
        <f t="shared" ref="B12:M12" si="1">ROUND((B11/$G$6)/$L$6,0)</f>
        <v>41</v>
      </c>
      <c r="C12" s="24">
        <f t="shared" si="1"/>
        <v>41</v>
      </c>
      <c r="D12" s="24">
        <f t="shared" si="1"/>
        <v>41</v>
      </c>
      <c r="E12" s="24">
        <f t="shared" si="1"/>
        <v>41</v>
      </c>
      <c r="F12" s="24">
        <f t="shared" si="1"/>
        <v>51</v>
      </c>
      <c r="G12" s="24">
        <f t="shared" si="1"/>
        <v>51</v>
      </c>
      <c r="H12" s="24">
        <f t="shared" si="1"/>
        <v>56</v>
      </c>
      <c r="I12" s="24">
        <f t="shared" si="1"/>
        <v>41</v>
      </c>
      <c r="J12" s="24">
        <f t="shared" si="1"/>
        <v>41</v>
      </c>
      <c r="K12" s="24">
        <f t="shared" si="1"/>
        <v>26</v>
      </c>
      <c r="L12" s="24">
        <f t="shared" si="1"/>
        <v>41</v>
      </c>
      <c r="M12" s="24">
        <f t="shared" si="1"/>
        <v>41</v>
      </c>
      <c r="N12" s="24">
        <f t="shared" ref="N12" si="2">SUM(B12:M12)</f>
        <v>512</v>
      </c>
    </row>
    <row r="13" spans="1:14" ht="9" customHeight="1">
      <c r="A13" s="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6.1" customHeight="1">
      <c r="A14" s="13" t="s">
        <v>21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/>
    </row>
    <row r="15" spans="1:14" ht="20.100000000000001" customHeight="1">
      <c r="A15" s="13"/>
      <c r="B15" s="8" t="s">
        <v>6</v>
      </c>
      <c r="C15" s="8" t="s">
        <v>7</v>
      </c>
      <c r="D15" s="8" t="s">
        <v>8</v>
      </c>
      <c r="E15" s="8" t="s">
        <v>9</v>
      </c>
      <c r="F15" s="8" t="s">
        <v>10</v>
      </c>
      <c r="G15" s="8" t="s">
        <v>11</v>
      </c>
      <c r="H15" s="8" t="s">
        <v>12</v>
      </c>
      <c r="I15" s="8" t="s">
        <v>13</v>
      </c>
      <c r="J15" s="8" t="s">
        <v>14</v>
      </c>
      <c r="K15" s="8" t="s">
        <v>15</v>
      </c>
      <c r="L15" s="8" t="s">
        <v>16</v>
      </c>
      <c r="M15" s="8" t="s">
        <v>17</v>
      </c>
      <c r="N15" s="22" t="s">
        <v>0</v>
      </c>
    </row>
    <row r="16" spans="1:14" ht="20.100000000000001" customHeight="1" thickBot="1">
      <c r="A16" s="21" t="s">
        <v>19</v>
      </c>
      <c r="B16" s="14">
        <f>B17/$N$17</f>
        <v>1</v>
      </c>
      <c r="C16" s="14">
        <f t="shared" ref="C16:M16" si="3">C17/$N$17</f>
        <v>0</v>
      </c>
      <c r="D16" s="14">
        <f t="shared" si="3"/>
        <v>0</v>
      </c>
      <c r="E16" s="14">
        <f t="shared" si="3"/>
        <v>0</v>
      </c>
      <c r="F16" s="14">
        <f t="shared" si="3"/>
        <v>0</v>
      </c>
      <c r="G16" s="14">
        <f t="shared" si="3"/>
        <v>0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14">
        <f t="shared" si="3"/>
        <v>0</v>
      </c>
      <c r="L16" s="14">
        <f t="shared" si="3"/>
        <v>0</v>
      </c>
      <c r="M16" s="14">
        <f t="shared" si="3"/>
        <v>0</v>
      </c>
      <c r="N16" s="14">
        <f>SUM(B16:M16)</f>
        <v>1</v>
      </c>
    </row>
    <row r="17" spans="1:14" ht="33" customHeight="1" thickBot="1">
      <c r="A17" s="25" t="s">
        <v>27</v>
      </c>
      <c r="B17" s="9">
        <v>125000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6">
        <f>SUM(B17:M17)</f>
        <v>125000</v>
      </c>
    </row>
    <row r="18" spans="1:14" ht="33" customHeight="1" thickBot="1">
      <c r="A18" s="25" t="s">
        <v>24</v>
      </c>
      <c r="B18" s="15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7">
        <f>SUM(B18:M18)</f>
        <v>15</v>
      </c>
    </row>
    <row r="19" spans="1:14" ht="33" customHeight="1" thickBot="1">
      <c r="A19" s="25" t="s">
        <v>25</v>
      </c>
      <c r="B19" s="15">
        <v>23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7">
        <f t="shared" ref="N19" si="4">SUM(B19:M19)</f>
        <v>23</v>
      </c>
    </row>
    <row r="20" spans="1:14" s="19" customFormat="1" ht="33" customHeight="1" thickBot="1">
      <c r="A20" s="25" t="s">
        <v>4</v>
      </c>
      <c r="B20" s="10">
        <f>B17/B18</f>
        <v>8333.3333333333339</v>
      </c>
      <c r="C20" s="10" t="e">
        <f t="shared" ref="C20:M20" si="5">C17/C18</f>
        <v>#DIV/0!</v>
      </c>
      <c r="D20" s="10" t="e">
        <f t="shared" si="5"/>
        <v>#DIV/0!</v>
      </c>
      <c r="E20" s="10" t="e">
        <f t="shared" si="5"/>
        <v>#DIV/0!</v>
      </c>
      <c r="F20" s="10" t="e">
        <f t="shared" si="5"/>
        <v>#DIV/0!</v>
      </c>
      <c r="G20" s="10" t="e">
        <f t="shared" si="5"/>
        <v>#DIV/0!</v>
      </c>
      <c r="H20" s="10" t="e">
        <f t="shared" si="5"/>
        <v>#DIV/0!</v>
      </c>
      <c r="I20" s="10" t="e">
        <f t="shared" si="5"/>
        <v>#DIV/0!</v>
      </c>
      <c r="J20" s="10" t="e">
        <f t="shared" si="5"/>
        <v>#DIV/0!</v>
      </c>
      <c r="K20" s="10" t="e">
        <f t="shared" si="5"/>
        <v>#DIV/0!</v>
      </c>
      <c r="L20" s="10" t="e">
        <f t="shared" si="5"/>
        <v>#DIV/0!</v>
      </c>
      <c r="M20" s="10" t="e">
        <f t="shared" si="5"/>
        <v>#DIV/0!</v>
      </c>
      <c r="N20" s="26">
        <f>N17/N18</f>
        <v>8333.3333333333339</v>
      </c>
    </row>
    <row r="21" spans="1:14" s="19" customFormat="1" ht="33" customHeight="1" thickBot="1">
      <c r="A21" s="20" t="s">
        <v>26</v>
      </c>
      <c r="B21" s="18">
        <f>B18/B19</f>
        <v>0.65217391304347827</v>
      </c>
      <c r="C21" s="18" t="e">
        <f t="shared" ref="C21:M21" si="6">C18/C19</f>
        <v>#DIV/0!</v>
      </c>
      <c r="D21" s="18" t="e">
        <f t="shared" si="6"/>
        <v>#DIV/0!</v>
      </c>
      <c r="E21" s="18" t="e">
        <f t="shared" si="6"/>
        <v>#DIV/0!</v>
      </c>
      <c r="F21" s="18" t="e">
        <f t="shared" si="6"/>
        <v>#DIV/0!</v>
      </c>
      <c r="G21" s="18" t="e">
        <f t="shared" si="6"/>
        <v>#DIV/0!</v>
      </c>
      <c r="H21" s="18" t="e">
        <f t="shared" si="6"/>
        <v>#DIV/0!</v>
      </c>
      <c r="I21" s="18" t="e">
        <f t="shared" si="6"/>
        <v>#DIV/0!</v>
      </c>
      <c r="J21" s="18" t="e">
        <f t="shared" si="6"/>
        <v>#DIV/0!</v>
      </c>
      <c r="K21" s="18" t="e">
        <f t="shared" si="6"/>
        <v>#DIV/0!</v>
      </c>
      <c r="L21" s="18" t="e">
        <f t="shared" si="6"/>
        <v>#DIV/0!</v>
      </c>
      <c r="M21" s="18" t="e">
        <f t="shared" si="6"/>
        <v>#DIV/0!</v>
      </c>
      <c r="N21" s="28">
        <f>N18/N19</f>
        <v>0.65217391304347827</v>
      </c>
    </row>
  </sheetData>
  <sheetProtection sheet="1" selectLockedCells="1"/>
  <mergeCells count="7">
    <mergeCell ref="L3:N3"/>
    <mergeCell ref="A3:B3"/>
    <mergeCell ref="C3:I3"/>
    <mergeCell ref="A1:F1"/>
    <mergeCell ref="B6:C6"/>
    <mergeCell ref="G6:H6"/>
    <mergeCell ref="L6:M6"/>
  </mergeCells>
  <conditionalFormatting sqref="N10">
    <cfRule type="cellIs" dxfId="10" priority="18" operator="notEqual">
      <formula>1</formula>
    </cfRule>
  </conditionalFormatting>
  <conditionalFormatting sqref="N16">
    <cfRule type="cellIs" dxfId="9" priority="16" operator="notEqual">
      <formula>1</formula>
    </cfRule>
  </conditionalFormatting>
  <conditionalFormatting sqref="N12 N19:N20">
    <cfRule type="cellIs" dxfId="8" priority="19" operator="between">
      <formula>#REF!</formula>
      <formula>#REF!+2</formula>
    </cfRule>
  </conditionalFormatting>
  <conditionalFormatting sqref="B20:M20">
    <cfRule type="cellIs" dxfId="7" priority="14" operator="greaterThan">
      <formula>$G$6</formula>
    </cfRule>
    <cfRule type="cellIs" dxfId="6" priority="13" operator="lessThan">
      <formula>$G$6</formula>
    </cfRule>
  </conditionalFormatting>
  <conditionalFormatting sqref="B21:M21">
    <cfRule type="cellIs" dxfId="5" priority="12" operator="lessThan">
      <formula>$L$6</formula>
    </cfRule>
    <cfRule type="cellIs" dxfId="4" priority="11" operator="greaterThan">
      <formula>$L$6</formula>
    </cfRule>
  </conditionalFormatting>
  <conditionalFormatting sqref="B17:M17">
    <cfRule type="cellIs" dxfId="3" priority="4" operator="greaterThan">
      <formula>B$11</formula>
    </cfRule>
    <cfRule type="cellIs" dxfId="2" priority="3" operator="between">
      <formula>1</formula>
      <formula>B$11</formula>
    </cfRule>
  </conditionalFormatting>
  <conditionalFormatting sqref="B18:M18">
    <cfRule type="cellIs" dxfId="1" priority="2" operator="greaterThan">
      <formula>B$19</formula>
    </cfRule>
  </conditionalFormatting>
  <conditionalFormatting sqref="B19:M19">
    <cfRule type="cellIs" dxfId="0" priority="1" operator="lessThan">
      <formula>B$18</formula>
    </cfRule>
  </conditionalFormatting>
  <pageMargins left="0.25" right="0.25" top="0.75" bottom="0.75" header="0.3" footer="0.3"/>
  <pageSetup scale="96" orientation="landscape" r:id="rId1"/>
  <headerFooter>
    <oddHeader xml:space="preserve">&amp;C&amp;"Calibri (Body),Regular"&amp;18Annual Sales Projections
</oddHeader>
    <oddFooter>&amp;R&amp;"Calibri (Body),Regular"&amp;9©ACT</oddFooter>
  </headerFooter>
  <ignoredErrors>
    <ignoredError sqref="L3 B11:N11 B12:N12 N17:N18 N19 B20:M20 N20:N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Mueller</dc:creator>
  <cp:lastModifiedBy>Gordon Parlova</cp:lastModifiedBy>
  <cp:lastPrinted>2019-06-04T18:14:37Z</cp:lastPrinted>
  <dcterms:created xsi:type="dcterms:W3CDTF">2019-05-10T18:54:43Z</dcterms:created>
  <dcterms:modified xsi:type="dcterms:W3CDTF">2019-06-04T18:15:27Z</dcterms:modified>
</cp:coreProperties>
</file>